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7300.6266\"/>
    </mc:Choice>
  </mc:AlternateContent>
  <bookViews>
    <workbookView xWindow="32760" yWindow="32760" windowWidth="21600" windowHeight="10320"/>
  </bookViews>
  <sheets>
    <sheet name="Produkty mleczarskie" sheetId="3" r:id="rId1"/>
  </sheets>
  <calcPr calcId="162913"/>
</workbook>
</file>

<file path=xl/calcChain.xml><?xml version="1.0" encoding="utf-8"?>
<calcChain xmlns="http://schemas.openxmlformats.org/spreadsheetml/2006/main">
  <c r="L12" i="3" l="1"/>
  <c r="L13" i="3"/>
  <c r="L14" i="3"/>
  <c r="L15" i="3"/>
  <c r="L16" i="3"/>
  <c r="L17" i="3"/>
  <c r="L18" i="3"/>
  <c r="L19" i="3"/>
  <c r="L11" i="3"/>
  <c r="K12" i="3"/>
  <c r="K13" i="3"/>
  <c r="K14" i="3"/>
  <c r="K15" i="3"/>
  <c r="K16" i="3"/>
  <c r="K17" i="3"/>
  <c r="K18" i="3"/>
  <c r="K19" i="3"/>
  <c r="K11" i="3"/>
  <c r="J20" i="3"/>
  <c r="J12" i="3"/>
  <c r="J13" i="3"/>
  <c r="J14" i="3"/>
  <c r="J15" i="3"/>
  <c r="J16" i="3"/>
  <c r="J17" i="3"/>
  <c r="J18" i="3"/>
  <c r="J19" i="3"/>
  <c r="J11" i="3"/>
  <c r="H12" i="3"/>
  <c r="H13" i="3"/>
  <c r="H14" i="3"/>
  <c r="H15" i="3"/>
  <c r="H16" i="3"/>
  <c r="H17" i="3"/>
  <c r="H18" i="3"/>
  <c r="H19" i="3"/>
  <c r="H11" i="3"/>
  <c r="L20" i="3" l="1"/>
  <c r="H20" i="3"/>
</calcChain>
</file>

<file path=xl/sharedStrings.xml><?xml version="1.0" encoding="utf-8"?>
<sst xmlns="http://schemas.openxmlformats.org/spreadsheetml/2006/main" count="67" uniqueCount="58">
  <si>
    <t>Lp.</t>
  </si>
  <si>
    <t>Cena jednostkowa brutto</t>
  </si>
  <si>
    <t>Kod CPV</t>
  </si>
  <si>
    <t>Razem</t>
  </si>
  <si>
    <t>1.</t>
  </si>
  <si>
    <t>2.</t>
  </si>
  <si>
    <t>3.</t>
  </si>
  <si>
    <t>5.</t>
  </si>
  <si>
    <t>6.</t>
  </si>
  <si>
    <t>7.</t>
  </si>
  <si>
    <t>8.</t>
  </si>
  <si>
    <t>9.</t>
  </si>
  <si>
    <t>Wartość netto</t>
  </si>
  <si>
    <t>15551320-4</t>
  </si>
  <si>
    <t>15530000-2</t>
  </si>
  <si>
    <t>15544000-3</t>
  </si>
  <si>
    <t>15542100-0</t>
  </si>
  <si>
    <t>15543000-6</t>
  </si>
  <si>
    <t>15512000-0</t>
  </si>
  <si>
    <t>Ser Edamski tłusty,kl. I, smak łagodny, zapach: mlekowy, bez obcych zapachów, aromatyczny, konsystencja: jednolita, zwarta, miąższ elastyczny, barwa jednolita w całej masie</t>
  </si>
  <si>
    <t>Jednostka miary</t>
  </si>
  <si>
    <t>sztuka</t>
  </si>
  <si>
    <t>kg</t>
  </si>
  <si>
    <t>CPV 15500000-3</t>
  </si>
  <si>
    <t>Ilość</t>
  </si>
  <si>
    <t>litr</t>
  </si>
  <si>
    <t xml:space="preserve">Jogurt naturalny  struktura i konsystencja – jednolita, bez grudek, lekko luźna, barwa charakterystyczna dla użytych składników, smak i zapach – czysty, łagodny, lekko kwaśny, bez obcych posmaków i zapachów,bez konserwantów,  o zawartości  nie więcej  niż 3% tłuszczu  opakowanie kubek o poj. 370  - 400 g </t>
  </si>
  <si>
    <t xml:space="preserve">Masło pełnotłuste,  masło nie solone w kostkach o wadze ok. 200 g,  zawartości tłuszczu min. 82%,  o smaku czystym, lekko kwaśnym, z lekkim posmakiem pasteryzacji, zapach: mlekowy, bez obcych zapachów, konsystencja: jednolita, zwarta, smarowna, dopuszcza się lekko twardą, lekko mazistą, starannie uformowana, powierzchnia gładka, sucha, barwa: jednolita, dopuszcza się intensywniejszą na powierzchni,  </t>
  </si>
  <si>
    <t xml:space="preserve">Mleko  2% - mleko krowie, pasteryzowane, UHT lub sterylizowane,  o pojemości 1 l  - wygląd i barwa jednolita, smak i zapach czysty bez obcych posmaków i zapachów, barwa jasnokremowa, konsystencja płynna. </t>
  </si>
  <si>
    <t>Ser twarogowy półtusty, kl. I, zawartość tłuszczu min. 15%, nie mielony - smak: czysty, łagodny, lekko kwaśny, posmak pasteryzacji, zapach: pasteryzacji, bez obcych zapachów, konsystencja: jednolita, zwarta, bez grudek, lekko luźna, barwa: biała do lekko kremowej, jednolita w całej  masie</t>
  </si>
  <si>
    <t>Serek biały twarożek, homogenizowany,  naturalny w opakowaniu ok. 150 g typu Bieluch lub równoważny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</si>
  <si>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</si>
  <si>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</si>
  <si>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</si>
  <si>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</si>
  <si>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</si>
  <si>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</si>
  <si>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</si>
  <si>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</si>
  <si>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</si>
  <si>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</si>
  <si>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VAT</t>
  </si>
  <si>
    <t>%</t>
  </si>
  <si>
    <t>wartość</t>
  </si>
  <si>
    <t>Potwierdzam, że oferowane produkty sa zgodne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</si>
  <si>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4.</t>
  </si>
  <si>
    <t>Śmietana 30%  bez konserwantów , smak: lekko słodki, kremowy, zapach: czysty, bez obcych zapachów, produkt o jednolitej, gęstej, kremowej konsystencji,  barwa jednolita, biała z odcieniem jasnokremowym do kremowego, opakowanie jednostkowe o poj.  ok. 200 ml</t>
  </si>
  <si>
    <t>15512200-2</t>
  </si>
  <si>
    <t>maślanka naturalna, produkt fermentowny, o lekko kwaskowatym przyjemnym smaku, zawiera żywe kultury bakterii, opakowanie 1l, pozbawione obcych posmaków i zapachów, konsystencja półpłynna</t>
  </si>
  <si>
    <t>15551500-0</t>
  </si>
  <si>
    <t>Śmietana 18%  bez konserwantów , smak: lekko kwaśny, kremowy, zapach: czysty, bez obcych zapachów, produkt o jednolitej, gęstej, kremowej konsystencji, dopuszcza się lekki podstój tłuszczu, barwa jednolita, biała z odcieniem jasnokremowym do kremowego, opakowanie jednostkowe o poj.  ok.0,4 l</t>
  </si>
  <si>
    <t>Oferowany produkt**</t>
  </si>
  <si>
    <t>Formularz cenowy*</t>
  </si>
  <si>
    <t xml:space="preserve">** Oferent może zaproponować produkt o innej nazwie, jednak musi on spełniać wymogi tej samej lub wyższej jakości </t>
  </si>
  <si>
    <t>………………………………………………………</t>
  </si>
  <si>
    <t>Załącznik nr 1_3  do zapytania ofertowego</t>
  </si>
  <si>
    <t>Część III zamówienia:  Produkty mleczarskie</t>
  </si>
  <si>
    <t>ZPO.2.26.02.2023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</si>
</sst>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12" fillId="0" borderId="0" xfId="0" applyFont="1" applyBorder="1" applyAlignment="1">
      <alignment horizontal="center"/>
    </xf>
    <xf numFmtId="0" fontId="3" fillId="0" borderId="0" xfId="0" applyFont="1" applyBorder="1"/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center" vertical="top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0" fillId="0" borderId="0" xfId="0" applyFont="1" applyAlignment="1">
      <alignment vertical="top"/>
    </xf>
    <xf numFmtId="0" fontId="7" fillId="0" borderId="2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2" fontId="14" fillId="0" borderId="3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4" fillId="0" borderId="5" xfId="0" applyFont="1" applyBorder="1" applyAlignment="1">
      <alignment horizontal="left" vertical="top"/>
    </xf>
    <xf numFmtId="0" fontId="14" fillId="0" borderId="7" xfId="0" applyFont="1" applyBorder="1" applyAlignment="1">
      <alignment horizontal="left" vertical="top"/>
    </xf>
    <xf numFmtId="0" fontId="6" fillId="3" borderId="1" xfId="0" applyFont="1" applyFill="1" applyBorder="1" applyAlignment="1">
      <alignment vertical="top" wrapText="1"/>
    </xf>
    <xf numFmtId="0" fontId="13" fillId="0" borderId="0" xfId="0" applyFont="1" applyBorder="1" applyAlignment="1">
      <alignment horizontal="left"/>
    </xf>
    <xf numFmtId="0" fontId="10" fillId="0" borderId="0" xfId="0" applyFont="1" applyAlignment="1"/>
    <xf numFmtId="0" fontId="19" fillId="2" borderId="0" xfId="0" applyFont="1" applyFill="1" applyAlignment="1">
      <alignment vertical="top"/>
    </xf>
    <xf numFmtId="0" fontId="2" fillId="0" borderId="0" xfId="0" applyFont="1" applyAlignment="1">
      <alignment horizontal="left" vertical="top"/>
    </xf>
    <xf numFmtId="2" fontId="13" fillId="0" borderId="3" xfId="0" applyNumberFormat="1" applyFont="1" applyBorder="1" applyAlignment="1">
      <alignment horizontal="center" vertical="top"/>
    </xf>
    <xf numFmtId="2" fontId="12" fillId="3" borderId="9" xfId="0" applyNumberFormat="1" applyFont="1" applyFill="1" applyBorder="1" applyAlignment="1">
      <alignment horizontal="center" vertical="top"/>
    </xf>
    <xf numFmtId="2" fontId="13" fillId="0" borderId="1" xfId="0" applyNumberFormat="1" applyFont="1" applyBorder="1" applyAlignment="1">
      <alignment horizontal="center" vertical="top"/>
    </xf>
    <xf numFmtId="2" fontId="13" fillId="0" borderId="6" xfId="0" applyNumberFormat="1" applyFont="1" applyBorder="1" applyAlignment="1">
      <alignment horizontal="center" vertical="top"/>
    </xf>
    <xf numFmtId="2" fontId="12" fillId="3" borderId="12" xfId="0" applyNumberFormat="1" applyFont="1" applyFill="1" applyBorder="1" applyAlignment="1">
      <alignment horizontal="center" vertical="top"/>
    </xf>
    <xf numFmtId="2" fontId="16" fillId="3" borderId="8" xfId="0" applyNumberFormat="1" applyFont="1" applyFill="1" applyBorder="1" applyAlignment="1">
      <alignment horizontal="center" vertical="top"/>
    </xf>
    <xf numFmtId="0" fontId="16" fillId="3" borderId="10" xfId="0" applyFont="1" applyFill="1" applyBorder="1" applyAlignment="1">
      <alignment horizontal="center" vertical="top"/>
    </xf>
    <xf numFmtId="2" fontId="16" fillId="3" borderId="1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horizontal="left"/>
    </xf>
    <xf numFmtId="0" fontId="18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6" fillId="3" borderId="7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center" vertical="top"/>
    </xf>
    <xf numFmtId="0" fontId="16" fillId="3" borderId="14" xfId="0" applyFont="1" applyFill="1" applyBorder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6.140625" customWidth="1"/>
    <col min="2" max="2" width="33.28515625" customWidth="1"/>
    <col min="4" max="4" width="10.42578125" customWidth="1"/>
    <col min="6" max="6" width="10.140625" customWidth="1"/>
    <col min="7" max="7" width="11.7109375" customWidth="1"/>
    <col min="11" max="11" width="11.42578125" customWidth="1"/>
  </cols>
  <sheetData>
    <row r="1" spans="1:12" ht="31.5" customHeight="1" x14ac:dyDescent="0.25">
      <c r="A1" s="31" t="s">
        <v>57</v>
      </c>
      <c r="B1" s="2"/>
      <c r="C1" s="2"/>
      <c r="D1" s="51"/>
      <c r="E1" s="51"/>
      <c r="G1" s="51"/>
      <c r="H1" s="51"/>
      <c r="I1" s="51"/>
      <c r="K1" s="52" t="s">
        <v>55</v>
      </c>
      <c r="L1" s="52"/>
    </row>
    <row r="2" spans="1:12" x14ac:dyDescent="0.25">
      <c r="A2" s="1" t="s">
        <v>31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8" x14ac:dyDescent="0.25">
      <c r="A4" s="53" t="s">
        <v>52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6" spans="1:12" ht="15.75" x14ac:dyDescent="0.25">
      <c r="A6" s="6" t="s">
        <v>56</v>
      </c>
      <c r="B6" s="5"/>
    </row>
    <row r="7" spans="1:12" ht="15.75" x14ac:dyDescent="0.25">
      <c r="A7" s="32" t="s">
        <v>23</v>
      </c>
      <c r="B7" s="3"/>
    </row>
    <row r="8" spans="1:12" ht="3" customHeight="1" x14ac:dyDescent="0.25">
      <c r="A8" s="4"/>
      <c r="B8" s="4"/>
    </row>
    <row r="9" spans="1:12" ht="31.5" customHeight="1" x14ac:dyDescent="0.25">
      <c r="A9" s="54" t="s">
        <v>0</v>
      </c>
      <c r="B9" s="46" t="s">
        <v>33</v>
      </c>
      <c r="C9" s="54" t="s">
        <v>2</v>
      </c>
      <c r="D9" s="54" t="s">
        <v>20</v>
      </c>
      <c r="E9" s="54" t="s">
        <v>24</v>
      </c>
      <c r="F9" s="46" t="s">
        <v>51</v>
      </c>
      <c r="G9" s="44" t="s">
        <v>34</v>
      </c>
      <c r="H9" s="44" t="s">
        <v>12</v>
      </c>
      <c r="I9" s="46" t="s">
        <v>41</v>
      </c>
      <c r="J9" s="46"/>
      <c r="K9" s="47" t="s">
        <v>1</v>
      </c>
      <c r="L9" s="47" t="s">
        <v>35</v>
      </c>
    </row>
    <row r="10" spans="1:12" x14ac:dyDescent="0.25">
      <c r="A10" s="54"/>
      <c r="B10" s="46"/>
      <c r="C10" s="54"/>
      <c r="D10" s="54"/>
      <c r="E10" s="54"/>
      <c r="F10" s="46"/>
      <c r="G10" s="45"/>
      <c r="H10" s="45"/>
      <c r="I10" s="28" t="s">
        <v>42</v>
      </c>
      <c r="J10" s="28" t="s">
        <v>43</v>
      </c>
      <c r="K10" s="48"/>
      <c r="L10" s="48"/>
    </row>
    <row r="11" spans="1:12" ht="90" x14ac:dyDescent="0.25">
      <c r="A11" s="16" t="s">
        <v>4</v>
      </c>
      <c r="B11" s="18" t="s">
        <v>26</v>
      </c>
      <c r="C11" s="22" t="s">
        <v>13</v>
      </c>
      <c r="D11" s="22" t="s">
        <v>21</v>
      </c>
      <c r="E11" s="22">
        <v>1450</v>
      </c>
      <c r="F11" s="23"/>
      <c r="G11" s="21"/>
      <c r="H11" s="33">
        <f>G11*E11</f>
        <v>0</v>
      </c>
      <c r="I11" s="23"/>
      <c r="J11" s="33">
        <f>G11*I11/100</f>
        <v>0</v>
      </c>
      <c r="K11" s="35">
        <f>G11+J11</f>
        <v>0</v>
      </c>
      <c r="L11" s="36">
        <f>K11*E11</f>
        <v>0</v>
      </c>
    </row>
    <row r="12" spans="1:12" ht="112.5" x14ac:dyDescent="0.25">
      <c r="A12" s="16" t="s">
        <v>5</v>
      </c>
      <c r="B12" s="18" t="s">
        <v>27</v>
      </c>
      <c r="C12" s="18" t="s">
        <v>14</v>
      </c>
      <c r="D12" s="22" t="s">
        <v>21</v>
      </c>
      <c r="E12" s="22">
        <v>1050</v>
      </c>
      <c r="F12" s="23"/>
      <c r="G12" s="21"/>
      <c r="H12" s="33">
        <f t="shared" ref="H12:H19" si="0">G12*E12</f>
        <v>0</v>
      </c>
      <c r="I12" s="23"/>
      <c r="J12" s="33">
        <f t="shared" ref="J12:J19" si="1">G12*I12/100</f>
        <v>0</v>
      </c>
      <c r="K12" s="35">
        <f t="shared" ref="K12:K19" si="2">G12+J12</f>
        <v>0</v>
      </c>
      <c r="L12" s="36">
        <f t="shared" ref="L12:L19" si="3">K12*E12</f>
        <v>0</v>
      </c>
    </row>
    <row r="13" spans="1:12" ht="56.25" x14ac:dyDescent="0.25">
      <c r="A13" s="17" t="s">
        <v>6</v>
      </c>
      <c r="B13" s="19" t="s">
        <v>28</v>
      </c>
      <c r="C13" s="18" t="s">
        <v>14</v>
      </c>
      <c r="D13" s="18" t="s">
        <v>25</v>
      </c>
      <c r="E13" s="22">
        <v>2375</v>
      </c>
      <c r="F13" s="23"/>
      <c r="G13" s="21"/>
      <c r="H13" s="33">
        <f t="shared" si="0"/>
        <v>0</v>
      </c>
      <c r="I13" s="23"/>
      <c r="J13" s="33">
        <f t="shared" si="1"/>
        <v>0</v>
      </c>
      <c r="K13" s="35">
        <f t="shared" si="2"/>
        <v>0</v>
      </c>
      <c r="L13" s="36">
        <f t="shared" si="3"/>
        <v>0</v>
      </c>
    </row>
    <row r="14" spans="1:12" ht="56.25" x14ac:dyDescent="0.25">
      <c r="A14" s="16" t="s">
        <v>45</v>
      </c>
      <c r="B14" s="19" t="s">
        <v>19</v>
      </c>
      <c r="C14" s="24" t="s">
        <v>15</v>
      </c>
      <c r="D14" s="24" t="s">
        <v>22</v>
      </c>
      <c r="E14" s="22">
        <v>38</v>
      </c>
      <c r="F14" s="23"/>
      <c r="G14" s="21"/>
      <c r="H14" s="33">
        <f t="shared" si="0"/>
        <v>0</v>
      </c>
      <c r="I14" s="23"/>
      <c r="J14" s="33">
        <f t="shared" si="1"/>
        <v>0</v>
      </c>
      <c r="K14" s="35">
        <f t="shared" si="2"/>
        <v>0</v>
      </c>
      <c r="L14" s="36">
        <f t="shared" si="3"/>
        <v>0</v>
      </c>
    </row>
    <row r="15" spans="1:12" ht="78.75" x14ac:dyDescent="0.25">
      <c r="A15" s="16" t="s">
        <v>7</v>
      </c>
      <c r="B15" s="19" t="s">
        <v>29</v>
      </c>
      <c r="C15" s="22" t="s">
        <v>16</v>
      </c>
      <c r="D15" s="22" t="s">
        <v>22</v>
      </c>
      <c r="E15" s="22">
        <v>425</v>
      </c>
      <c r="F15" s="23"/>
      <c r="G15" s="21"/>
      <c r="H15" s="33">
        <f t="shared" si="0"/>
        <v>0</v>
      </c>
      <c r="I15" s="23"/>
      <c r="J15" s="33">
        <f t="shared" si="1"/>
        <v>0</v>
      </c>
      <c r="K15" s="35">
        <f t="shared" si="2"/>
        <v>0</v>
      </c>
      <c r="L15" s="36">
        <f t="shared" si="3"/>
        <v>0</v>
      </c>
    </row>
    <row r="16" spans="1:12" ht="39" customHeight="1" x14ac:dyDescent="0.25">
      <c r="A16" s="17" t="s">
        <v>8</v>
      </c>
      <c r="B16" s="18" t="s">
        <v>30</v>
      </c>
      <c r="C16" s="24" t="s">
        <v>17</v>
      </c>
      <c r="D16" s="24" t="s">
        <v>21</v>
      </c>
      <c r="E16" s="22">
        <v>38</v>
      </c>
      <c r="F16" s="23"/>
      <c r="G16" s="21"/>
      <c r="H16" s="33">
        <f t="shared" si="0"/>
        <v>0</v>
      </c>
      <c r="I16" s="23"/>
      <c r="J16" s="33">
        <f t="shared" si="1"/>
        <v>0</v>
      </c>
      <c r="K16" s="35">
        <f t="shared" si="2"/>
        <v>0</v>
      </c>
      <c r="L16" s="36">
        <f t="shared" si="3"/>
        <v>0</v>
      </c>
    </row>
    <row r="17" spans="1:12" ht="60" customHeight="1" x14ac:dyDescent="0.25">
      <c r="A17" s="17" t="s">
        <v>9</v>
      </c>
      <c r="B17" s="18" t="s">
        <v>48</v>
      </c>
      <c r="C17" s="24" t="s">
        <v>49</v>
      </c>
      <c r="D17" s="24" t="s">
        <v>21</v>
      </c>
      <c r="E17" s="22">
        <v>38</v>
      </c>
      <c r="F17" s="23"/>
      <c r="G17" s="21"/>
      <c r="H17" s="33">
        <f t="shared" si="0"/>
        <v>0</v>
      </c>
      <c r="I17" s="23"/>
      <c r="J17" s="33">
        <f t="shared" si="1"/>
        <v>0</v>
      </c>
      <c r="K17" s="35">
        <f t="shared" si="2"/>
        <v>0</v>
      </c>
      <c r="L17" s="36">
        <f t="shared" si="3"/>
        <v>0</v>
      </c>
    </row>
    <row r="18" spans="1:12" ht="78.75" x14ac:dyDescent="0.25">
      <c r="A18" s="17" t="s">
        <v>10</v>
      </c>
      <c r="B18" s="18" t="s">
        <v>46</v>
      </c>
      <c r="C18" s="22" t="s">
        <v>47</v>
      </c>
      <c r="D18" s="22" t="s">
        <v>21</v>
      </c>
      <c r="E18" s="22">
        <v>112</v>
      </c>
      <c r="F18" s="23"/>
      <c r="G18" s="21"/>
      <c r="H18" s="33">
        <f t="shared" si="0"/>
        <v>0</v>
      </c>
      <c r="I18" s="23"/>
      <c r="J18" s="33">
        <f t="shared" si="1"/>
        <v>0</v>
      </c>
      <c r="K18" s="35">
        <f t="shared" si="2"/>
        <v>0</v>
      </c>
      <c r="L18" s="36">
        <f t="shared" si="3"/>
        <v>0</v>
      </c>
    </row>
    <row r="19" spans="1:12" ht="90.75" thickBot="1" x14ac:dyDescent="0.3">
      <c r="A19" s="16" t="s">
        <v>11</v>
      </c>
      <c r="B19" s="20" t="s">
        <v>50</v>
      </c>
      <c r="C19" s="25" t="s">
        <v>18</v>
      </c>
      <c r="D19" s="25" t="s">
        <v>21</v>
      </c>
      <c r="E19" s="25">
        <v>80</v>
      </c>
      <c r="F19" s="26"/>
      <c r="G19" s="21"/>
      <c r="H19" s="33">
        <f t="shared" si="0"/>
        <v>0</v>
      </c>
      <c r="I19" s="27"/>
      <c r="J19" s="33">
        <f t="shared" si="1"/>
        <v>0</v>
      </c>
      <c r="K19" s="35">
        <f t="shared" si="2"/>
        <v>0</v>
      </c>
      <c r="L19" s="36">
        <f t="shared" si="3"/>
        <v>0</v>
      </c>
    </row>
    <row r="20" spans="1:12" ht="15.75" thickBot="1" x14ac:dyDescent="0.3">
      <c r="A20" s="49" t="s">
        <v>3</v>
      </c>
      <c r="B20" s="50"/>
      <c r="C20" s="50"/>
      <c r="D20" s="50"/>
      <c r="E20" s="50"/>
      <c r="F20" s="50"/>
      <c r="G20" s="38" t="s">
        <v>40</v>
      </c>
      <c r="H20" s="34">
        <f>SUM(H11:H19)</f>
        <v>0</v>
      </c>
      <c r="I20" s="39" t="s">
        <v>40</v>
      </c>
      <c r="J20" s="34">
        <f>SUM(J11:J19)</f>
        <v>0</v>
      </c>
      <c r="K20" s="40" t="s">
        <v>40</v>
      </c>
      <c r="L20" s="37">
        <f>SUM(L11:L19)</f>
        <v>0</v>
      </c>
    </row>
    <row r="22" spans="1:12" x14ac:dyDescent="0.25">
      <c r="A22" s="41" t="s">
        <v>39</v>
      </c>
      <c r="B22" s="41"/>
      <c r="C22" s="41"/>
      <c r="D22" s="41"/>
      <c r="E22" s="41"/>
      <c r="F22" s="9"/>
      <c r="G22" s="10"/>
      <c r="H22" s="10"/>
      <c r="I22" s="10"/>
      <c r="J22" s="10"/>
      <c r="K22" s="10"/>
      <c r="L22" s="10"/>
    </row>
    <row r="23" spans="1:12" x14ac:dyDescent="0.25">
      <c r="A23" s="29" t="s">
        <v>53</v>
      </c>
      <c r="B23" s="29"/>
      <c r="C23" s="29"/>
      <c r="D23" s="29"/>
      <c r="E23" s="29"/>
      <c r="F23" s="9"/>
      <c r="G23" s="10"/>
      <c r="H23" s="10"/>
      <c r="I23" s="10"/>
      <c r="J23" s="10"/>
      <c r="K23" s="10"/>
      <c r="L23" s="10"/>
    </row>
    <row r="24" spans="1:12" ht="19.5" customHeight="1" x14ac:dyDescent="0.25">
      <c r="A24" s="11"/>
      <c r="B24" s="12"/>
      <c r="C24" s="12"/>
      <c r="D24" s="12"/>
      <c r="E24" s="12"/>
      <c r="F24" s="13"/>
      <c r="G24" s="14"/>
      <c r="H24" s="14"/>
      <c r="I24" s="14"/>
      <c r="J24" s="14"/>
      <c r="K24" s="14"/>
      <c r="L24" s="10"/>
    </row>
    <row r="25" spans="1:12" ht="35.25" customHeight="1" x14ac:dyDescent="0.25">
      <c r="A25" s="42" t="s">
        <v>44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</row>
    <row r="26" spans="1:12" x14ac:dyDescent="0.25">
      <c r="A26" s="7"/>
      <c r="B26" s="7"/>
      <c r="C26" s="7"/>
      <c r="D26" s="7"/>
      <c r="E26" s="7"/>
      <c r="F26" s="7"/>
      <c r="G26" s="8"/>
      <c r="H26" s="8"/>
      <c r="I26" s="8"/>
      <c r="J26" s="8"/>
      <c r="K26" s="8"/>
      <c r="L26" s="8"/>
    </row>
    <row r="27" spans="1:12" ht="38.25" customHeight="1" x14ac:dyDescent="0.25">
      <c r="A27" s="30" t="s">
        <v>36</v>
      </c>
      <c r="B27" s="30"/>
      <c r="G27" s="1" t="s">
        <v>54</v>
      </c>
      <c r="H27" s="1"/>
      <c r="I27" s="1"/>
      <c r="J27" s="1"/>
      <c r="K27" s="1"/>
    </row>
    <row r="28" spans="1:12" ht="24.75" customHeight="1" x14ac:dyDescent="0.25">
      <c r="A28" s="15" t="s">
        <v>37</v>
      </c>
      <c r="B28" s="15"/>
      <c r="G28" s="43" t="s">
        <v>38</v>
      </c>
      <c r="H28" s="43"/>
      <c r="I28" s="43"/>
      <c r="J28" s="43"/>
      <c r="K28" s="43"/>
    </row>
  </sheetData>
  <mergeCells count="19">
    <mergeCell ref="D1:E1"/>
    <mergeCell ref="G1:I1"/>
    <mergeCell ref="K1:L1"/>
    <mergeCell ref="A4:L4"/>
    <mergeCell ref="A9:A10"/>
    <mergeCell ref="B9:B10"/>
    <mergeCell ref="C9:C10"/>
    <mergeCell ref="D9:D10"/>
    <mergeCell ref="E9:E10"/>
    <mergeCell ref="F9:F10"/>
    <mergeCell ref="A22:E22"/>
    <mergeCell ref="A25:L25"/>
    <mergeCell ref="G28:K28"/>
    <mergeCell ref="G9:G10"/>
    <mergeCell ref="H9:H10"/>
    <mergeCell ref="I9:J9"/>
    <mergeCell ref="K9:K10"/>
    <mergeCell ref="L9:L10"/>
    <mergeCell ref="A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mleczarskie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2020-07-03T12:35:56Z</cp:lastPrinted>
  <dcterms:created xsi:type="dcterms:W3CDTF">2014-11-04T10:07:58Z</dcterms:created>
  <dcterms:modified xsi:type="dcterms:W3CDTF">2023-12-14T09:03:12Z</dcterms:modified>
</cp:coreProperties>
</file>